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4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<sst xmlns="http://schemas.openxmlformats.org/spreadsheetml/2006/main" count="213" uniqueCount="213">
  <si>
    <t>Noms</t>
  </si>
  <si>
    <t>feillens</t>
  </si>
  <si>
    <t>st just 21</t>
  </si>
  <si>
    <t>st just 10</t>
  </si>
  <si>
    <t>etrez</t>
  </si>
  <si>
    <t>st jean/niost</t>
  </si>
  <si>
    <t>montrevel</t>
  </si>
  <si>
    <t>gaillardaise 17</t>
  </si>
  <si>
    <t>gaillardaise 8</t>
  </si>
  <si>
    <t>bourg 10</t>
  </si>
  <si>
    <t>bourg 21</t>
  </si>
  <si>
    <t>replonges 12</t>
  </si>
  <si>
    <t>replonges 6</t>
  </si>
  <si>
    <t>st bernard 21</t>
  </si>
  <si>
    <t>st bernard 12</t>
  </si>
  <si>
    <t>st bernard 8</t>
  </si>
  <si>
    <t>charnoz 9,4</t>
  </si>
  <si>
    <t>charnoz 3,4</t>
  </si>
  <si>
    <t>michaille 21</t>
  </si>
  <si>
    <t>michaille 11</t>
  </si>
  <si>
    <t>chanoz 12</t>
  </si>
  <si>
    <t>chanoz 6</t>
  </si>
  <si>
    <t>buellas 17</t>
  </si>
  <si>
    <t>buellas 10</t>
  </si>
  <si>
    <t>buellas 5</t>
  </si>
  <si>
    <t>contrevoz</t>
  </si>
  <si>
    <t>journans 18</t>
  </si>
  <si>
    <t>journans 9</t>
  </si>
  <si>
    <t>pontdevaux 21</t>
  </si>
  <si>
    <t>pontdevaux 11</t>
  </si>
  <si>
    <t>stjean/veyle 12</t>
  </si>
  <si>
    <t>stjean/veyle 6</t>
  </si>
  <si>
    <t>st remy 11</t>
  </si>
  <si>
    <t>st remy 5</t>
  </si>
  <si>
    <t>vaux 21</t>
  </si>
  <si>
    <t>vaux 11</t>
  </si>
  <si>
    <t>vonnas</t>
  </si>
  <si>
    <t>neuville</t>
  </si>
  <si>
    <t>vonnas 6</t>
  </si>
  <si>
    <t>reyrieux 21</t>
  </si>
  <si>
    <t>reyrieux 10</t>
  </si>
  <si>
    <t>reyrieux 5</t>
  </si>
  <si>
    <t>foissiat 18</t>
  </si>
  <si>
    <t>foissiat 8</t>
  </si>
  <si>
    <t>st andre 10</t>
  </si>
  <si>
    <t>st andre 5</t>
  </si>
  <si>
    <t>douvres 21</t>
  </si>
  <si>
    <t>douvres 13</t>
  </si>
  <si>
    <t>st genis 10</t>
  </si>
  <si>
    <t>gourdans 15</t>
  </si>
  <si>
    <t>gourdans 8</t>
  </si>
  <si>
    <t>cuvery</t>
  </si>
  <si>
    <t>vandeins 10</t>
  </si>
  <si>
    <t>vandeins 5</t>
  </si>
  <si>
    <t>lhuis 46</t>
  </si>
  <si>
    <t>lhuis 31</t>
  </si>
  <si>
    <t>lhuis 19</t>
  </si>
  <si>
    <t>lhuis 11</t>
  </si>
  <si>
    <t>montluel</t>
  </si>
  <si>
    <t>arbent 15</t>
  </si>
  <si>
    <t>arbent 10</t>
  </si>
  <si>
    <t>civrieux 21</t>
  </si>
  <si>
    <t>civrieux 10</t>
  </si>
  <si>
    <t>civrieux 5</t>
  </si>
  <si>
    <t>st jean 20</t>
  </si>
  <si>
    <t>st jean 15</t>
  </si>
  <si>
    <t>st jean 6</t>
  </si>
  <si>
    <t>peronnas 10</t>
  </si>
  <si>
    <t>peronnas 5</t>
  </si>
  <si>
    <t>guereins 20</t>
  </si>
  <si>
    <t>guereins 13</t>
  </si>
  <si>
    <t>guereins 7</t>
  </si>
  <si>
    <t>dommartin 13</t>
  </si>
  <si>
    <t>dommartin 5</t>
  </si>
  <si>
    <t>viriat</t>
  </si>
  <si>
    <t>parves 20</t>
  </si>
  <si>
    <t>parves 10</t>
  </si>
  <si>
    <t>tour de l'ain</t>
  </si>
  <si>
    <t>treffort 27</t>
  </si>
  <si>
    <t>treffort 16</t>
  </si>
  <si>
    <t>treffort 9</t>
  </si>
  <si>
    <t>st jean 10</t>
  </si>
  <si>
    <t>st jean 5</t>
  </si>
  <si>
    <t>bressoles 20</t>
  </si>
  <si>
    <t>bressoles 12</t>
  </si>
  <si>
    <t>mionnay 10</t>
  </si>
  <si>
    <t>mionnay 5</t>
  </si>
  <si>
    <t>bourg</t>
  </si>
  <si>
    <t>massignieu</t>
  </si>
  <si>
    <t>loyettes</t>
  </si>
  <si>
    <t>domsure</t>
  </si>
  <si>
    <t>sulignat 14</t>
  </si>
  <si>
    <t>sulignat 7</t>
  </si>
  <si>
    <t>verjon</t>
  </si>
  <si>
    <t>st denis 10</t>
  </si>
  <si>
    <t>st denis 5</t>
  </si>
  <si>
    <t>talissieu</t>
  </si>
  <si>
    <t>st etienne/bois 8,6</t>
  </si>
  <si>
    <t>st etienne/bois 4,3</t>
  </si>
  <si>
    <t>st martin le chatel 9</t>
  </si>
  <si>
    <t>st martin le chatel 5</t>
  </si>
  <si>
    <t>etrez 10</t>
  </si>
  <si>
    <t>etrez 5</t>
  </si>
  <si>
    <t>la miou 9</t>
  </si>
  <si>
    <t>la miou 4,5</t>
  </si>
  <si>
    <t>coligny</t>
  </si>
  <si>
    <t>ramequin 27</t>
  </si>
  <si>
    <t>grangeons 16</t>
  </si>
  <si>
    <t>ronde 9</t>
  </si>
  <si>
    <t>biziat 12</t>
  </si>
  <si>
    <t>biziat 6,5</t>
  </si>
  <si>
    <t>st andre/corcy 10</t>
  </si>
  <si>
    <t>st andre/corcy 6</t>
  </si>
  <si>
    <t>balan 15</t>
  </si>
  <si>
    <t>balan 8</t>
  </si>
  <si>
    <t>attignat 5</t>
  </si>
  <si>
    <t>attignat 10</t>
  </si>
  <si>
    <t>attignat 17</t>
  </si>
  <si>
    <t>cormaranche</t>
  </si>
  <si>
    <t>brens</t>
  </si>
  <si>
    <t>st sorlin 10</t>
  </si>
  <si>
    <t>st sorlin 20</t>
  </si>
  <si>
    <t>thiloise 10</t>
  </si>
  <si>
    <t>thiloise 6</t>
  </si>
  <si>
    <t>st vulbas</t>
  </si>
  <si>
    <t>oyo 26</t>
  </si>
  <si>
    <t>oyo 12</t>
  </si>
  <si>
    <t xml:space="preserve">chevry </t>
  </si>
  <si>
    <t>jasseron 8</t>
  </si>
  <si>
    <t>jasseron 17</t>
  </si>
  <si>
    <t>jasseron 31</t>
  </si>
  <si>
    <t>seillon 10</t>
  </si>
  <si>
    <t>seillon 17</t>
  </si>
  <si>
    <t>la veyle 4,4</t>
  </si>
  <si>
    <t>la veyle 10</t>
  </si>
  <si>
    <t xml:space="preserve">crozet </t>
  </si>
  <si>
    <t>leaz</t>
  </si>
  <si>
    <t>confrancon 10</t>
  </si>
  <si>
    <t>confrancon 6</t>
  </si>
  <si>
    <t>lagnieu 31</t>
  </si>
  <si>
    <t>lagnieu 21</t>
  </si>
  <si>
    <t>lagnieu 12</t>
  </si>
  <si>
    <t>lagnieu 7</t>
  </si>
  <si>
    <t>cotieres 7</t>
  </si>
  <si>
    <t>cotieres 12</t>
  </si>
  <si>
    <t>cotieres 19</t>
  </si>
  <si>
    <t>marboz</t>
  </si>
  <si>
    <t>izernight 24</t>
  </si>
  <si>
    <t>izernight 17</t>
  </si>
  <si>
    <t>izernight 11</t>
  </si>
  <si>
    <t>attignat 7</t>
  </si>
  <si>
    <t>attignat 13</t>
  </si>
  <si>
    <t>montmerle</t>
  </si>
  <si>
    <t>toussitrail 5</t>
  </si>
  <si>
    <t>toussitrail 12</t>
  </si>
  <si>
    <t>toussitrail 18</t>
  </si>
  <si>
    <t>poncin 21</t>
  </si>
  <si>
    <t>poncin 10</t>
  </si>
  <si>
    <t>st rambert</t>
  </si>
  <si>
    <t>chatillon</t>
  </si>
  <si>
    <t>druillat</t>
  </si>
  <si>
    <t>Nb points</t>
  </si>
  <si>
    <t>Nb courses</t>
  </si>
  <si>
    <t>COLARD nathalie</t>
  </si>
  <si>
    <t>CASANOVA alisee</t>
  </si>
  <si>
    <t>BALLET diana</t>
  </si>
  <si>
    <t>ANTOINET catherine</t>
  </si>
  <si>
    <t>ALONSO pascale</t>
  </si>
  <si>
    <t>LAURENT marylin</t>
  </si>
  <si>
    <t>DELORD caroline</t>
  </si>
  <si>
    <t>FLECHET sandrine</t>
  </si>
  <si>
    <t>GIORGETTI helene</t>
  </si>
  <si>
    <t>RUELEN anne</t>
  </si>
  <si>
    <t>BARBARET elise</t>
  </si>
  <si>
    <t>BLATRIX estelle</t>
  </si>
  <si>
    <t>COTTET  PUINEL sylvie</t>
  </si>
  <si>
    <t>GENTON estelle</t>
  </si>
  <si>
    <t>FOULHOUX alexandra</t>
  </si>
  <si>
    <t>RIBEIRO emeline</t>
  </si>
  <si>
    <t>BALLAND marjolaine</t>
  </si>
  <si>
    <t>MORAND ketty</t>
  </si>
  <si>
    <t>ADOBATI valerie</t>
  </si>
  <si>
    <t>VIGNAND nadege</t>
  </si>
  <si>
    <t>REYDELLET estelle</t>
  </si>
  <si>
    <t>CATIN christine</t>
  </si>
  <si>
    <t>BROCHER gaelle</t>
  </si>
  <si>
    <t>COSTECHAREYRE annelyse</t>
  </si>
  <si>
    <t>COLIN sandrine</t>
  </si>
  <si>
    <t>CASIRAGHI raffaella</t>
  </si>
  <si>
    <t>CEVRERO annie</t>
  </si>
  <si>
    <t>SIMON carine</t>
  </si>
  <si>
    <t>DUFOUR laura</t>
  </si>
  <si>
    <t>PREVOST christelle</t>
  </si>
  <si>
    <t>HUET DES AUNAY marion</t>
  </si>
  <si>
    <t>CHABANNE veronique</t>
  </si>
  <si>
    <t>DE CONINCK delphine</t>
  </si>
  <si>
    <t>JEPKOECH mutai nelly</t>
  </si>
  <si>
    <t>MONNIER laurence</t>
  </si>
  <si>
    <t>CHEVRON elodie</t>
  </si>
  <si>
    <t>CANIOU stephanie</t>
  </si>
  <si>
    <t>EDEL amandine</t>
  </si>
  <si>
    <t>FOUBERT lise</t>
  </si>
  <si>
    <t>JERONOH mercyline</t>
  </si>
  <si>
    <t>KOWALSKA CHMIEL natalia</t>
  </si>
  <si>
    <t>PAPIN jennifer</t>
  </si>
  <si>
    <t>PEREZ nathalie</t>
  </si>
  <si>
    <t>TASSION laure</t>
  </si>
  <si>
    <t>FRUHAUF camille</t>
  </si>
  <si>
    <t>CURT nathalie</t>
  </si>
  <si>
    <t>LANDELLE chloe</t>
  </si>
  <si>
    <t>MACE aurelie</t>
  </si>
  <si>
    <t>CROZIER peggy</t>
  </si>
  <si>
    <t>LEBEL agathe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</si>
</sst>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H51"/>
  <sheetViews>
    <sheetView tabSelected="1" workbookViewId="0" topLeftCell="A1">
      <selection activeCell="FK20" sqref="FK20"/>
    </sheetView>
  </sheetViews>
  <sheetFormatPr defaultColWidth="11.421875" defaultRowHeight="12.75"/>
  <cols>
    <col min="1" max="1" width="35.28125" style="0" customWidth="1"/>
    <col min="2" max="162" width="0" style="0" hidden="1" customWidth="1"/>
  </cols>
  <sheetData>
    <row r="1" spans="1:16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3" t="s">
        <v>160</v>
      </c>
      <c r="FF1" s="4"/>
      <c r="FG1" s="5" t="s">
        <v>161</v>
      </c>
      <c r="FH1" s="5" t="s">
        <v>162</v>
      </c>
    </row>
    <row r="2" spans="1:164" ht="12.75">
      <c r="A2" s="6" t="s">
        <v>163</v>
      </c>
      <c r="B2" s="5">
        <v>90</v>
      </c>
      <c r="C2" s="5"/>
      <c r="D2" s="5">
        <v>60</v>
      </c>
      <c r="E2" s="5">
        <v>9</v>
      </c>
      <c r="F2" s="5"/>
      <c r="G2" s="5">
        <v>60</v>
      </c>
      <c r="H2" s="5"/>
      <c r="I2" s="5"/>
      <c r="J2" s="5">
        <v>75</v>
      </c>
      <c r="K2" s="5"/>
      <c r="L2" s="5"/>
      <c r="M2" s="5">
        <v>30</v>
      </c>
      <c r="N2" s="5"/>
      <c r="O2" s="5"/>
      <c r="P2" s="5"/>
      <c r="Q2" s="5"/>
      <c r="R2" s="5"/>
      <c r="S2" s="5"/>
      <c r="T2" s="5"/>
      <c r="U2" s="5"/>
      <c r="V2" s="5"/>
      <c r="W2" s="5"/>
      <c r="X2" s="5">
        <v>30</v>
      </c>
      <c r="Y2" s="5"/>
      <c r="Z2" s="5"/>
      <c r="AA2" s="5"/>
      <c r="AB2" s="5"/>
      <c r="AC2" s="5"/>
      <c r="AD2" s="5">
        <v>20</v>
      </c>
      <c r="AE2" s="5"/>
      <c r="AF2" s="5"/>
      <c r="AG2" s="5">
        <v>30</v>
      </c>
      <c r="AH2" s="5"/>
      <c r="AI2" s="5"/>
      <c r="AJ2" s="5"/>
      <c r="AK2" s="5"/>
      <c r="AL2" s="5">
        <v>90</v>
      </c>
      <c r="AM2" s="5"/>
      <c r="AN2" s="5"/>
      <c r="AO2" s="5"/>
      <c r="AP2" s="5"/>
      <c r="AQ2" s="5"/>
      <c r="AR2" s="5">
        <v>40</v>
      </c>
      <c r="AS2" s="5">
        <v>30</v>
      </c>
      <c r="AT2" s="5"/>
      <c r="AU2" s="5"/>
      <c r="AV2" s="5"/>
      <c r="AW2" s="5"/>
      <c r="AX2" s="5"/>
      <c r="AY2" s="5"/>
      <c r="AZ2" s="5"/>
      <c r="BA2" s="5">
        <v>30</v>
      </c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>
        <v>30</v>
      </c>
      <c r="BW2" s="5">
        <v>100</v>
      </c>
      <c r="BX2" s="5"/>
      <c r="BY2" s="5"/>
      <c r="BZ2" s="5"/>
      <c r="CA2" s="5"/>
      <c r="CB2" s="5"/>
      <c r="CC2" s="5"/>
      <c r="CD2" s="5">
        <v>30</v>
      </c>
      <c r="CE2" s="5"/>
      <c r="CF2" s="5"/>
      <c r="CG2" s="5"/>
      <c r="CH2" s="5"/>
      <c r="CI2" s="5"/>
      <c r="CJ2" s="5">
        <v>40</v>
      </c>
      <c r="CK2" s="5"/>
      <c r="CL2" s="5"/>
      <c r="CM2" s="5"/>
      <c r="CN2" s="5"/>
      <c r="CO2" s="5"/>
      <c r="CP2" s="5">
        <v>20</v>
      </c>
      <c r="CQ2" s="5">
        <v>30</v>
      </c>
      <c r="CR2" s="5"/>
      <c r="CS2" s="5"/>
      <c r="CT2" s="5">
        <v>20</v>
      </c>
      <c r="CU2" s="5"/>
      <c r="CV2" s="5">
        <v>15</v>
      </c>
      <c r="CW2" s="5"/>
      <c r="CX2" s="5">
        <v>20</v>
      </c>
      <c r="CY2" s="5"/>
      <c r="CZ2" s="5">
        <v>20</v>
      </c>
      <c r="DA2" s="5"/>
      <c r="DB2" s="5">
        <v>15</v>
      </c>
      <c r="DC2" s="5"/>
      <c r="DD2" s="5"/>
      <c r="DE2" s="5"/>
      <c r="DF2" s="5"/>
      <c r="DG2" s="5">
        <v>90</v>
      </c>
      <c r="DH2" s="5"/>
      <c r="DI2" s="5"/>
      <c r="DJ2" s="5"/>
      <c r="DK2" s="5"/>
      <c r="DL2" s="5"/>
      <c r="DM2" s="5">
        <v>30</v>
      </c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>
        <v>40</v>
      </c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>
        <v>30</v>
      </c>
      <c r="ER2" s="5"/>
      <c r="ES2" s="5"/>
      <c r="ET2" s="5"/>
      <c r="EU2" s="5"/>
      <c r="EV2" s="5">
        <v>30</v>
      </c>
      <c r="EW2" s="5">
        <v>40</v>
      </c>
      <c r="EX2" s="5"/>
      <c r="EY2" s="5"/>
      <c r="EZ2" s="5"/>
      <c r="FA2" s="5"/>
      <c r="FB2" s="5"/>
      <c r="FC2" s="5"/>
      <c r="FD2" s="5">
        <v>60</v>
      </c>
      <c r="FE2" s="7"/>
      <c r="FF2" s="4"/>
      <c r="FG2" s="5">
        <f aca="true" t="shared" si="0" ref="FG2:FG51">SUM(B2:FF2)</f>
        <v>1254</v>
      </c>
      <c r="FH2" s="5">
        <f aca="true" t="shared" si="1" ref="FH2:FH51">COUNTIF(B2:FF2,"&gt;0")</f>
        <v>31</v>
      </c>
    </row>
    <row r="3" spans="1:164" ht="12.75">
      <c r="A3" s="6" t="s">
        <v>164</v>
      </c>
      <c r="B3" s="5"/>
      <c r="C3" s="5"/>
      <c r="D3" s="5"/>
      <c r="E3" s="5"/>
      <c r="F3" s="5"/>
      <c r="G3" s="5">
        <v>90</v>
      </c>
      <c r="H3" s="5"/>
      <c r="I3" s="5"/>
      <c r="J3" s="5"/>
      <c r="K3" s="5">
        <v>75</v>
      </c>
      <c r="L3" s="5"/>
      <c r="M3" s="5"/>
      <c r="N3" s="5"/>
      <c r="O3" s="5"/>
      <c r="P3" s="5">
        <v>30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>
        <v>30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>
        <v>30</v>
      </c>
      <c r="BQ3" s="5"/>
      <c r="BR3" s="5"/>
      <c r="BS3" s="5"/>
      <c r="BT3" s="5"/>
      <c r="BU3" s="5"/>
      <c r="BV3" s="5"/>
      <c r="BW3" s="5"/>
      <c r="BX3" s="5"/>
      <c r="BY3" s="5">
        <v>30</v>
      </c>
      <c r="BZ3" s="5"/>
      <c r="CA3" s="5"/>
      <c r="CB3" s="5"/>
      <c r="CC3" s="5"/>
      <c r="CD3" s="5"/>
      <c r="CE3" s="5"/>
      <c r="CF3" s="5"/>
      <c r="CG3" s="5">
        <v>90</v>
      </c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>
        <v>30</v>
      </c>
      <c r="CU3" s="5"/>
      <c r="CV3" s="5">
        <v>20</v>
      </c>
      <c r="CW3" s="5"/>
      <c r="CX3" s="5">
        <v>30</v>
      </c>
      <c r="CY3" s="5">
        <v>20</v>
      </c>
      <c r="CZ3" s="5">
        <v>60</v>
      </c>
      <c r="DA3" s="5"/>
      <c r="DB3" s="5">
        <v>30</v>
      </c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>
        <v>90</v>
      </c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>
        <v>30</v>
      </c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7"/>
      <c r="FF3" s="4"/>
      <c r="FG3" s="5">
        <f t="shared" si="0"/>
        <v>685</v>
      </c>
      <c r="FH3" s="5">
        <f t="shared" si="1"/>
        <v>15</v>
      </c>
    </row>
    <row r="4" spans="1:164" ht="12.75">
      <c r="A4" s="6" t="s">
        <v>165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v>60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>
        <v>60</v>
      </c>
      <c r="AJ4" s="5"/>
      <c r="AK4" s="5">
        <v>120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>
        <v>45</v>
      </c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>
        <v>60</v>
      </c>
      <c r="BY4" s="5"/>
      <c r="BZ4" s="5">
        <v>150</v>
      </c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>
        <v>20</v>
      </c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>
        <v>60</v>
      </c>
      <c r="FC4" s="5">
        <v>15</v>
      </c>
      <c r="FD4" s="5"/>
      <c r="FE4" s="7"/>
      <c r="FF4" s="4"/>
      <c r="FG4" s="5">
        <f t="shared" si="0"/>
        <v>590</v>
      </c>
      <c r="FH4" s="5">
        <f t="shared" si="1"/>
        <v>9</v>
      </c>
    </row>
    <row r="5" spans="1:164" ht="12.75">
      <c r="A5" s="6" t="s">
        <v>166</v>
      </c>
      <c r="B5" s="5">
        <v>45</v>
      </c>
      <c r="C5" s="5"/>
      <c r="D5" s="5"/>
      <c r="E5" s="5">
        <v>17</v>
      </c>
      <c r="F5" s="5"/>
      <c r="G5" s="5"/>
      <c r="H5" s="5"/>
      <c r="I5" s="5"/>
      <c r="J5" s="5">
        <v>41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20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60</v>
      </c>
      <c r="AM5" s="5"/>
      <c r="AN5" s="5"/>
      <c r="AO5" s="5"/>
      <c r="AP5" s="5"/>
      <c r="AQ5" s="5"/>
      <c r="AR5" s="5"/>
      <c r="AS5" s="5"/>
      <c r="AT5" s="5">
        <v>30</v>
      </c>
      <c r="AU5" s="5"/>
      <c r="AV5" s="5"/>
      <c r="AW5" s="5"/>
      <c r="AX5" s="5"/>
      <c r="AY5" s="5"/>
      <c r="AZ5" s="5"/>
      <c r="BA5" s="5"/>
      <c r="BB5" s="5">
        <v>30</v>
      </c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>
        <v>20</v>
      </c>
      <c r="BW5" s="5"/>
      <c r="BX5" s="5"/>
      <c r="BY5" s="5"/>
      <c r="BZ5" s="5"/>
      <c r="CA5" s="5"/>
      <c r="CB5" s="5"/>
      <c r="CC5" s="5"/>
      <c r="CD5" s="5">
        <v>20</v>
      </c>
      <c r="CE5" s="5"/>
      <c r="CF5" s="5"/>
      <c r="CG5" s="5"/>
      <c r="CH5" s="5"/>
      <c r="CI5" s="5"/>
      <c r="CJ5" s="5">
        <v>30</v>
      </c>
      <c r="CK5" s="5"/>
      <c r="CL5" s="5"/>
      <c r="CM5" s="5"/>
      <c r="CN5" s="5"/>
      <c r="CO5" s="5"/>
      <c r="CP5" s="5"/>
      <c r="CQ5" s="5">
        <v>20</v>
      </c>
      <c r="CR5" s="5"/>
      <c r="CS5" s="5"/>
      <c r="CT5" s="5">
        <v>15</v>
      </c>
      <c r="CU5" s="5"/>
      <c r="CV5" s="5">
        <v>10</v>
      </c>
      <c r="CW5" s="5"/>
      <c r="CX5" s="5"/>
      <c r="CY5" s="5"/>
      <c r="CZ5" s="5"/>
      <c r="DA5" s="5"/>
      <c r="DB5" s="5">
        <v>10</v>
      </c>
      <c r="DC5" s="5"/>
      <c r="DD5" s="5"/>
      <c r="DE5" s="5"/>
      <c r="DF5" s="5"/>
      <c r="DG5" s="5"/>
      <c r="DH5" s="5"/>
      <c r="DI5" s="5"/>
      <c r="DJ5" s="5"/>
      <c r="DK5" s="5"/>
      <c r="DL5" s="5">
        <v>20</v>
      </c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>
        <v>30</v>
      </c>
      <c r="EC5" s="5"/>
      <c r="ED5" s="5"/>
      <c r="EE5" s="5"/>
      <c r="EF5" s="5"/>
      <c r="EG5" s="5"/>
      <c r="EH5" s="5">
        <v>30</v>
      </c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>
        <v>30</v>
      </c>
      <c r="EZ5" s="5"/>
      <c r="FA5" s="5"/>
      <c r="FB5" s="5"/>
      <c r="FC5" s="5"/>
      <c r="FD5" s="5">
        <v>35</v>
      </c>
      <c r="FE5" s="7">
        <v>30</v>
      </c>
      <c r="FF5" s="8"/>
      <c r="FG5" s="5">
        <f t="shared" si="0"/>
        <v>543</v>
      </c>
      <c r="FH5" s="5">
        <f t="shared" si="1"/>
        <v>20</v>
      </c>
    </row>
    <row r="6" spans="1:164" ht="12.75">
      <c r="A6" s="6" t="s">
        <v>167</v>
      </c>
      <c r="B6" s="5">
        <v>25</v>
      </c>
      <c r="C6" s="5"/>
      <c r="D6" s="5"/>
      <c r="E6" s="5"/>
      <c r="F6" s="5"/>
      <c r="G6" s="5">
        <v>27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15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>
        <v>30</v>
      </c>
      <c r="AI6" s="5"/>
      <c r="AJ6" s="5"/>
      <c r="AK6" s="5"/>
      <c r="AL6" s="5">
        <v>45</v>
      </c>
      <c r="AM6" s="5"/>
      <c r="AN6" s="5"/>
      <c r="AO6" s="5"/>
      <c r="AP6" s="5"/>
      <c r="AQ6" s="5"/>
      <c r="AR6" s="5"/>
      <c r="AS6" s="5">
        <v>20</v>
      </c>
      <c r="AT6" s="5"/>
      <c r="AU6" s="5">
        <v>60</v>
      </c>
      <c r="AV6" s="5"/>
      <c r="AW6" s="5"/>
      <c r="AX6" s="5"/>
      <c r="AY6" s="5"/>
      <c r="AZ6" s="5"/>
      <c r="BA6" s="5"/>
      <c r="BB6" s="5">
        <v>20</v>
      </c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>
        <v>30</v>
      </c>
      <c r="BO6" s="5"/>
      <c r="BP6" s="5"/>
      <c r="BQ6" s="5"/>
      <c r="BR6" s="5"/>
      <c r="BS6" s="5"/>
      <c r="BT6" s="5"/>
      <c r="BU6" s="5"/>
      <c r="BV6" s="5"/>
      <c r="BW6" s="5">
        <v>32</v>
      </c>
      <c r="BX6" s="5"/>
      <c r="BY6" s="5"/>
      <c r="BZ6" s="5"/>
      <c r="CA6" s="5"/>
      <c r="CB6" s="5"/>
      <c r="CC6" s="5"/>
      <c r="CD6" s="5">
        <v>15</v>
      </c>
      <c r="CE6" s="5"/>
      <c r="CF6" s="5"/>
      <c r="CG6" s="5"/>
      <c r="CH6" s="5"/>
      <c r="CI6" s="5"/>
      <c r="CJ6" s="5"/>
      <c r="CK6" s="5"/>
      <c r="CL6" s="5"/>
      <c r="CM6" s="5">
        <v>20</v>
      </c>
      <c r="CN6" s="5"/>
      <c r="CO6" s="5"/>
      <c r="CP6" s="5"/>
      <c r="CQ6" s="5"/>
      <c r="CR6" s="5"/>
      <c r="CS6" s="5"/>
      <c r="CT6" s="5">
        <v>10</v>
      </c>
      <c r="CU6" s="5"/>
      <c r="CV6" s="5">
        <v>4</v>
      </c>
      <c r="CW6" s="5"/>
      <c r="CX6" s="5"/>
      <c r="CY6" s="5">
        <v>15</v>
      </c>
      <c r="CZ6" s="5"/>
      <c r="DA6" s="5"/>
      <c r="DB6" s="5"/>
      <c r="DC6" s="5"/>
      <c r="DD6" s="5"/>
      <c r="DE6" s="5"/>
      <c r="DF6" s="5"/>
      <c r="DG6" s="5"/>
      <c r="DH6" s="5">
        <v>30</v>
      </c>
      <c r="DI6" s="5"/>
      <c r="DJ6" s="5"/>
      <c r="DK6" s="5"/>
      <c r="DL6" s="5"/>
      <c r="DM6" s="5">
        <v>20</v>
      </c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>
        <v>24</v>
      </c>
      <c r="EC6" s="5"/>
      <c r="ED6" s="5"/>
      <c r="EE6" s="5">
        <v>15</v>
      </c>
      <c r="EF6" s="5"/>
      <c r="EG6" s="5"/>
      <c r="EH6" s="5">
        <v>15</v>
      </c>
      <c r="EI6" s="5"/>
      <c r="EJ6" s="5"/>
      <c r="EK6" s="5"/>
      <c r="EL6" s="5"/>
      <c r="EM6" s="5"/>
      <c r="EN6" s="5"/>
      <c r="EO6" s="5"/>
      <c r="EP6" s="5"/>
      <c r="EQ6" s="5">
        <v>15</v>
      </c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7">
        <v>20</v>
      </c>
      <c r="FF6" s="4"/>
      <c r="FG6" s="5">
        <f t="shared" si="0"/>
        <v>507</v>
      </c>
      <c r="FH6" s="5">
        <f t="shared" si="1"/>
        <v>22</v>
      </c>
    </row>
    <row r="7" spans="1:164" ht="12.75">
      <c r="A7" s="6" t="s">
        <v>168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14</v>
      </c>
      <c r="T7" s="5"/>
      <c r="U7" s="5"/>
      <c r="V7" s="5"/>
      <c r="W7" s="5"/>
      <c r="X7" s="5"/>
      <c r="Y7" s="5"/>
      <c r="Z7" s="5"/>
      <c r="AA7" s="5">
        <v>45</v>
      </c>
      <c r="AB7" s="5"/>
      <c r="AC7" s="5"/>
      <c r="AD7" s="5"/>
      <c r="AE7" s="5"/>
      <c r="AF7" s="5"/>
      <c r="AG7" s="5"/>
      <c r="AH7" s="5"/>
      <c r="AI7" s="5">
        <v>30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>
        <v>30</v>
      </c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>
        <v>30</v>
      </c>
      <c r="BX7" s="5">
        <v>20</v>
      </c>
      <c r="BY7" s="5"/>
      <c r="BZ7" s="5"/>
      <c r="CA7" s="5">
        <v>60</v>
      </c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>
        <v>15</v>
      </c>
      <c r="DP7" s="5"/>
      <c r="DQ7" s="5"/>
      <c r="DR7" s="5">
        <v>22</v>
      </c>
      <c r="DS7" s="5"/>
      <c r="DT7" s="5"/>
      <c r="DU7" s="5"/>
      <c r="DV7" s="5">
        <v>40</v>
      </c>
      <c r="DW7" s="5"/>
      <c r="DX7" s="5"/>
      <c r="DY7" s="5"/>
      <c r="DZ7" s="5">
        <v>90</v>
      </c>
      <c r="EA7" s="5"/>
      <c r="EB7" s="5"/>
      <c r="EC7" s="5"/>
      <c r="ED7" s="5"/>
      <c r="EE7" s="5"/>
      <c r="EF7" s="5"/>
      <c r="EG7" s="5">
        <v>35</v>
      </c>
      <c r="EH7" s="5"/>
      <c r="EI7" s="5"/>
      <c r="EJ7" s="5"/>
      <c r="EK7" s="5"/>
      <c r="EL7" s="5"/>
      <c r="EM7" s="5"/>
      <c r="EN7" s="5"/>
      <c r="EO7" s="5"/>
      <c r="EP7" s="5"/>
      <c r="EQ7" s="5"/>
      <c r="ER7" s="5">
        <v>22</v>
      </c>
      <c r="ES7" s="5"/>
      <c r="ET7" s="5"/>
      <c r="EU7" s="5"/>
      <c r="EV7" s="5"/>
      <c r="EW7" s="5"/>
      <c r="EX7" s="5"/>
      <c r="EY7" s="5"/>
      <c r="EZ7" s="5"/>
      <c r="FA7" s="5">
        <v>6</v>
      </c>
      <c r="FB7" s="5"/>
      <c r="FC7" s="5"/>
      <c r="FD7" s="5"/>
      <c r="FE7" s="7"/>
      <c r="FF7" s="4"/>
      <c r="FG7" s="5">
        <f t="shared" si="0"/>
        <v>459</v>
      </c>
      <c r="FH7" s="5">
        <f t="shared" si="1"/>
        <v>14</v>
      </c>
    </row>
    <row r="8" spans="1:164" ht="12.75">
      <c r="A8" s="6" t="s">
        <v>169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>
        <v>30</v>
      </c>
      <c r="AO8" s="5"/>
      <c r="AP8" s="5"/>
      <c r="AQ8" s="5"/>
      <c r="AR8" s="5"/>
      <c r="AS8" s="5"/>
      <c r="AT8" s="5"/>
      <c r="AU8" s="5"/>
      <c r="AV8" s="5">
        <v>60</v>
      </c>
      <c r="AW8" s="5"/>
      <c r="AX8" s="5"/>
      <c r="AY8" s="5"/>
      <c r="AZ8" s="5"/>
      <c r="BA8" s="5"/>
      <c r="BB8" s="5"/>
      <c r="BC8" s="5"/>
      <c r="BD8" s="5"/>
      <c r="BE8" s="5"/>
      <c r="BF8" s="5"/>
      <c r="BG8" s="5">
        <v>60</v>
      </c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>
        <v>40</v>
      </c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>
        <v>60</v>
      </c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>
        <v>40</v>
      </c>
      <c r="FC8" s="5"/>
      <c r="FD8" s="5">
        <v>120</v>
      </c>
      <c r="FE8" s="7"/>
      <c r="FF8" s="4"/>
      <c r="FG8" s="5">
        <f t="shared" si="0"/>
        <v>410</v>
      </c>
      <c r="FH8" s="5">
        <f t="shared" si="1"/>
        <v>7</v>
      </c>
    </row>
    <row r="9" spans="1:164" ht="12.75">
      <c r="A9" s="6" t="s">
        <v>170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>
        <v>90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>
        <v>90</v>
      </c>
      <c r="DE9" s="5"/>
      <c r="DF9" s="5"/>
      <c r="DG9" s="5"/>
      <c r="DH9" s="5"/>
      <c r="DI9" s="5"/>
      <c r="DJ9" s="5"/>
      <c r="DK9" s="5"/>
      <c r="DL9" s="5"/>
      <c r="DM9" s="5"/>
      <c r="DN9" s="5"/>
      <c r="DO9" s="5">
        <v>60</v>
      </c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>
        <v>90</v>
      </c>
      <c r="ET9" s="5"/>
      <c r="EU9" s="5"/>
      <c r="EV9" s="5"/>
      <c r="EW9" s="5"/>
      <c r="EX9" s="5"/>
      <c r="EY9" s="5"/>
      <c r="EZ9" s="5"/>
      <c r="FA9" s="5">
        <v>60</v>
      </c>
      <c r="FB9" s="5"/>
      <c r="FC9" s="5"/>
      <c r="FD9" s="5"/>
      <c r="FE9" s="7"/>
      <c r="FF9" s="4"/>
      <c r="FG9" s="5">
        <f t="shared" si="0"/>
        <v>390</v>
      </c>
      <c r="FH9" s="5">
        <f t="shared" si="1"/>
        <v>5</v>
      </c>
    </row>
    <row r="10" spans="1:164" ht="12.75">
      <c r="A10" s="6" t="s">
        <v>171</v>
      </c>
      <c r="B10" s="5"/>
      <c r="C10" s="5"/>
      <c r="D10" s="5">
        <v>12</v>
      </c>
      <c r="E10" s="5"/>
      <c r="F10" s="5"/>
      <c r="G10" s="5">
        <v>18</v>
      </c>
      <c r="H10" s="5"/>
      <c r="I10" s="5"/>
      <c r="J10" s="5">
        <v>11</v>
      </c>
      <c r="K10" s="5"/>
      <c r="L10" s="5"/>
      <c r="M10" s="5"/>
      <c r="N10" s="5"/>
      <c r="O10" s="5"/>
      <c r="P10" s="5"/>
      <c r="Q10" s="5"/>
      <c r="R10" s="5"/>
      <c r="S10" s="5"/>
      <c r="T10" s="5">
        <v>15</v>
      </c>
      <c r="U10" s="5"/>
      <c r="V10" s="5"/>
      <c r="W10" s="5"/>
      <c r="X10" s="5"/>
      <c r="Y10" s="5"/>
      <c r="Z10" s="5"/>
      <c r="AA10" s="5"/>
      <c r="AB10" s="5">
        <v>17</v>
      </c>
      <c r="AC10" s="5"/>
      <c r="AD10" s="5"/>
      <c r="AE10" s="5"/>
      <c r="AF10" s="5"/>
      <c r="AG10" s="5"/>
      <c r="AH10" s="5"/>
      <c r="AI10" s="5"/>
      <c r="AJ10" s="5"/>
      <c r="AK10" s="5"/>
      <c r="AL10" s="5">
        <v>18</v>
      </c>
      <c r="AM10" s="5"/>
      <c r="AN10" s="5"/>
      <c r="AO10" s="5"/>
      <c r="AP10" s="5"/>
      <c r="AQ10" s="5"/>
      <c r="AR10" s="5">
        <v>11</v>
      </c>
      <c r="AS10" s="5"/>
      <c r="AT10" s="5"/>
      <c r="AU10" s="5"/>
      <c r="AV10" s="5">
        <v>18</v>
      </c>
      <c r="AW10" s="5"/>
      <c r="AX10" s="5"/>
      <c r="AY10" s="5"/>
      <c r="AZ10" s="5">
        <v>11</v>
      </c>
      <c r="BA10" s="5"/>
      <c r="BB10" s="5">
        <v>10</v>
      </c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>
        <v>7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>
        <v>7</v>
      </c>
      <c r="CD10" s="5"/>
      <c r="CE10" s="5"/>
      <c r="CF10" s="5"/>
      <c r="CG10" s="5"/>
      <c r="CH10" s="5">
        <v>17</v>
      </c>
      <c r="CI10" s="5"/>
      <c r="CJ10" s="5">
        <v>14</v>
      </c>
      <c r="CK10" s="5"/>
      <c r="CL10" s="5">
        <v>7</v>
      </c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>
        <v>7</v>
      </c>
      <c r="DB10" s="5"/>
      <c r="DC10" s="5"/>
      <c r="DD10" s="5">
        <v>21</v>
      </c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>
        <v>24</v>
      </c>
      <c r="DR10" s="5"/>
      <c r="DS10" s="5"/>
      <c r="DT10" s="5"/>
      <c r="DU10" s="5"/>
      <c r="DV10" s="5"/>
      <c r="DW10" s="5">
        <v>10</v>
      </c>
      <c r="DX10" s="5"/>
      <c r="DY10" s="5"/>
      <c r="DZ10" s="5"/>
      <c r="EA10" s="5"/>
      <c r="EB10" s="5">
        <v>21</v>
      </c>
      <c r="EC10" s="5"/>
      <c r="ED10" s="5">
        <v>4</v>
      </c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>
        <v>7</v>
      </c>
      <c r="EV10" s="5"/>
      <c r="EW10" s="5">
        <v>10</v>
      </c>
      <c r="EX10" s="5"/>
      <c r="EY10" s="5"/>
      <c r="EZ10" s="5"/>
      <c r="FA10" s="5"/>
      <c r="FB10" s="5">
        <v>14</v>
      </c>
      <c r="FC10" s="5">
        <v>3</v>
      </c>
      <c r="FD10" s="5">
        <v>25</v>
      </c>
      <c r="FE10" s="7">
        <v>15</v>
      </c>
      <c r="FF10" s="4"/>
      <c r="FG10" s="5">
        <f t="shared" si="0"/>
        <v>354</v>
      </c>
      <c r="FH10" s="5">
        <f t="shared" si="1"/>
        <v>27</v>
      </c>
    </row>
    <row r="11" spans="1:164" ht="12.75">
      <c r="A11" s="6" t="s">
        <v>172</v>
      </c>
      <c r="B11" s="5"/>
      <c r="C11" s="5"/>
      <c r="D11" s="5">
        <v>40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>
        <v>30</v>
      </c>
      <c r="AV11" s="5"/>
      <c r="AW11" s="5"/>
      <c r="AX11" s="5"/>
      <c r="AY11" s="5"/>
      <c r="AZ11" s="5"/>
      <c r="BA11" s="5"/>
      <c r="BB11" s="5"/>
      <c r="BC11" s="5"/>
      <c r="BD11" s="5"/>
      <c r="BE11" s="5">
        <v>90</v>
      </c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>
        <v>39</v>
      </c>
      <c r="BX11" s="5"/>
      <c r="BY11" s="5"/>
      <c r="BZ11" s="5"/>
      <c r="CA11" s="5"/>
      <c r="CB11" s="5">
        <v>60</v>
      </c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>
        <v>30</v>
      </c>
      <c r="DS11" s="5"/>
      <c r="DT11" s="5"/>
      <c r="DU11" s="5"/>
      <c r="DV11" s="5"/>
      <c r="DW11" s="5"/>
      <c r="DX11" s="5"/>
      <c r="DY11" s="5"/>
      <c r="DZ11" s="5"/>
      <c r="EA11" s="5">
        <v>30</v>
      </c>
      <c r="EB11" s="5"/>
      <c r="EC11" s="5"/>
      <c r="ED11" s="5"/>
      <c r="EE11" s="5"/>
      <c r="EF11" s="5"/>
      <c r="EG11" s="5"/>
      <c r="EH11" s="5"/>
      <c r="EI11" s="5"/>
      <c r="EJ11" s="5"/>
      <c r="EK11" s="5">
        <v>15</v>
      </c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>
        <v>20</v>
      </c>
      <c r="FB11" s="5"/>
      <c r="FC11" s="5"/>
      <c r="FD11" s="5"/>
      <c r="FE11" s="7"/>
      <c r="FF11" s="4"/>
      <c r="FG11" s="5">
        <f t="shared" si="0"/>
        <v>354</v>
      </c>
      <c r="FH11" s="5">
        <f t="shared" si="1"/>
        <v>9</v>
      </c>
    </row>
    <row r="12" spans="1:164" ht="12.75">
      <c r="A12" s="6" t="s">
        <v>173</v>
      </c>
      <c r="B12" s="5"/>
      <c r="C12" s="5"/>
      <c r="D12" s="5"/>
      <c r="E12" s="5"/>
      <c r="F12" s="5"/>
      <c r="G12" s="5"/>
      <c r="H12" s="5"/>
      <c r="I12" s="5"/>
      <c r="J12" s="5"/>
      <c r="K12" s="5">
        <v>20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>
        <v>40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>
        <v>34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>
        <v>20</v>
      </c>
      <c r="CK12" s="5"/>
      <c r="CL12" s="5"/>
      <c r="CM12" s="5"/>
      <c r="CN12" s="5"/>
      <c r="CO12" s="5"/>
      <c r="CP12" s="5"/>
      <c r="CQ12" s="5">
        <v>15</v>
      </c>
      <c r="CR12" s="5"/>
      <c r="CS12" s="5"/>
      <c r="CT12" s="5"/>
      <c r="CU12" s="5"/>
      <c r="CV12" s="5">
        <v>7</v>
      </c>
      <c r="CW12" s="5"/>
      <c r="CX12" s="5"/>
      <c r="CY12" s="5"/>
      <c r="CZ12" s="5"/>
      <c r="DA12" s="5"/>
      <c r="DB12" s="5"/>
      <c r="DC12" s="5"/>
      <c r="DD12" s="5">
        <v>60</v>
      </c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>
        <v>60</v>
      </c>
      <c r="ED12" s="5">
        <v>20</v>
      </c>
      <c r="EE12" s="5">
        <v>20</v>
      </c>
      <c r="EF12" s="5"/>
      <c r="EG12" s="5"/>
      <c r="EH12" s="5"/>
      <c r="EI12" s="5"/>
      <c r="EJ12" s="5"/>
      <c r="EK12" s="5">
        <v>30</v>
      </c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>
        <v>20</v>
      </c>
      <c r="EW12" s="5"/>
      <c r="EX12" s="5"/>
      <c r="EY12" s="5"/>
      <c r="EZ12" s="5"/>
      <c r="FA12" s="5"/>
      <c r="FB12" s="5"/>
      <c r="FC12" s="5"/>
      <c r="FD12" s="5"/>
      <c r="FE12" s="7"/>
      <c r="FF12" s="4"/>
      <c r="FG12" s="5">
        <f t="shared" si="0"/>
        <v>346</v>
      </c>
      <c r="FH12" s="5">
        <f t="shared" si="1"/>
        <v>12</v>
      </c>
    </row>
    <row r="13" spans="1:164" ht="12.75">
      <c r="A13" s="6" t="s">
        <v>174</v>
      </c>
      <c r="B13" s="5"/>
      <c r="C13" s="5"/>
      <c r="D13" s="5"/>
      <c r="E13" s="5"/>
      <c r="F13" s="5"/>
      <c r="G13" s="5"/>
      <c r="H13" s="5">
        <v>20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24</v>
      </c>
      <c r="AB13" s="5"/>
      <c r="AC13" s="5"/>
      <c r="AD13" s="5"/>
      <c r="AE13" s="5"/>
      <c r="AF13" s="5"/>
      <c r="AG13" s="5"/>
      <c r="AH13" s="5"/>
      <c r="AI13" s="5">
        <v>14</v>
      </c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>
        <v>7</v>
      </c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>
        <v>15</v>
      </c>
      <c r="BY13" s="5"/>
      <c r="BZ13" s="5"/>
      <c r="CA13" s="5"/>
      <c r="CB13" s="5">
        <v>40</v>
      </c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>
        <v>30</v>
      </c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>
        <v>25</v>
      </c>
      <c r="DS13" s="5"/>
      <c r="DT13" s="5"/>
      <c r="DU13" s="5"/>
      <c r="DV13" s="5"/>
      <c r="DW13" s="5">
        <v>20</v>
      </c>
      <c r="DX13" s="5"/>
      <c r="DY13" s="5"/>
      <c r="DZ13" s="5">
        <v>60</v>
      </c>
      <c r="EA13" s="5"/>
      <c r="EB13" s="5"/>
      <c r="EC13" s="5"/>
      <c r="ED13" s="5"/>
      <c r="EE13" s="5"/>
      <c r="EF13" s="5"/>
      <c r="EG13" s="5">
        <v>34</v>
      </c>
      <c r="EH13" s="5"/>
      <c r="EI13" s="5"/>
      <c r="EJ13" s="5"/>
      <c r="EK13" s="5"/>
      <c r="EL13" s="5"/>
      <c r="EM13" s="5"/>
      <c r="EN13" s="5"/>
      <c r="EO13" s="5"/>
      <c r="EP13" s="5">
        <v>15</v>
      </c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>
        <v>15</v>
      </c>
      <c r="FB13" s="5"/>
      <c r="FC13" s="5"/>
      <c r="FD13" s="5"/>
      <c r="FE13" s="7"/>
      <c r="FF13" s="4"/>
      <c r="FG13" s="5">
        <f t="shared" si="0"/>
        <v>319</v>
      </c>
      <c r="FH13" s="5">
        <f t="shared" si="1"/>
        <v>13</v>
      </c>
    </row>
    <row r="14" spans="1:164" ht="12.75">
      <c r="A14" s="6" t="s">
        <v>175</v>
      </c>
      <c r="B14" s="5"/>
      <c r="C14" s="5">
        <v>40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30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>
        <v>20</v>
      </c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>
        <v>42</v>
      </c>
      <c r="BX14" s="5"/>
      <c r="BY14" s="5"/>
      <c r="BZ14" s="5">
        <v>50</v>
      </c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>
        <v>17</v>
      </c>
      <c r="DA14" s="5"/>
      <c r="DB14" s="5"/>
      <c r="DC14" s="5"/>
      <c r="DD14" s="5">
        <v>45</v>
      </c>
      <c r="DE14" s="5"/>
      <c r="DF14" s="5"/>
      <c r="DG14" s="5"/>
      <c r="DH14" s="5"/>
      <c r="DI14" s="5"/>
      <c r="DJ14" s="5">
        <v>30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>
        <v>27</v>
      </c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7"/>
      <c r="FF14" s="4"/>
      <c r="FG14" s="5">
        <f t="shared" si="0"/>
        <v>301</v>
      </c>
      <c r="FH14" s="5">
        <f t="shared" si="1"/>
        <v>9</v>
      </c>
    </row>
    <row r="15" spans="1:164" ht="12.75">
      <c r="A15" s="6" t="s">
        <v>176</v>
      </c>
      <c r="B15" s="5"/>
      <c r="C15" s="5"/>
      <c r="D15" s="5"/>
      <c r="E15" s="5"/>
      <c r="F15" s="5"/>
      <c r="G15" s="5"/>
      <c r="H15" s="5"/>
      <c r="I15" s="5"/>
      <c r="J15" s="5">
        <v>44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40</v>
      </c>
      <c r="V15" s="5"/>
      <c r="W15" s="5">
        <v>30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>
        <v>60</v>
      </c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>
        <v>37</v>
      </c>
      <c r="BX15" s="5"/>
      <c r="BY15" s="5"/>
      <c r="BZ15" s="5">
        <v>41</v>
      </c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>
        <v>30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7"/>
      <c r="FF15" s="4"/>
      <c r="FG15" s="5">
        <f t="shared" si="0"/>
        <v>282</v>
      </c>
      <c r="FH15" s="5">
        <f t="shared" si="1"/>
        <v>7</v>
      </c>
    </row>
    <row r="16" spans="1:164" ht="12.75">
      <c r="A16" s="6" t="s">
        <v>177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>
        <v>30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>
        <v>17</v>
      </c>
      <c r="DF16" s="5"/>
      <c r="DG16" s="5"/>
      <c r="DH16" s="5">
        <v>60</v>
      </c>
      <c r="DI16" s="5"/>
      <c r="DJ16" s="5"/>
      <c r="DK16" s="5">
        <v>60</v>
      </c>
      <c r="DL16" s="5"/>
      <c r="DM16" s="5"/>
      <c r="DN16" s="5"/>
      <c r="DO16" s="5"/>
      <c r="DP16" s="5"/>
      <c r="DQ16" s="5">
        <v>60</v>
      </c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>
        <v>20</v>
      </c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>
        <v>14</v>
      </c>
      <c r="EZ16" s="5"/>
      <c r="FA16" s="5"/>
      <c r="FB16" s="5"/>
      <c r="FC16" s="5"/>
      <c r="FD16" s="5"/>
      <c r="FE16" s="7"/>
      <c r="FF16" s="4"/>
      <c r="FG16" s="5">
        <f t="shared" si="0"/>
        <v>261</v>
      </c>
      <c r="FH16" s="5">
        <f t="shared" si="1"/>
        <v>7</v>
      </c>
    </row>
    <row r="17" spans="1:164" ht="12.75">
      <c r="A17" s="6" t="s">
        <v>178</v>
      </c>
      <c r="B17" s="5"/>
      <c r="C17" s="5"/>
      <c r="D17" s="5"/>
      <c r="E17" s="5"/>
      <c r="F17" s="5"/>
      <c r="G17" s="5"/>
      <c r="H17" s="5"/>
      <c r="I17" s="5">
        <v>40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60</v>
      </c>
      <c r="AC17" s="5"/>
      <c r="AD17" s="5"/>
      <c r="AE17" s="5"/>
      <c r="AF17" s="5"/>
      <c r="AG17" s="5"/>
      <c r="AH17" s="5"/>
      <c r="AI17" s="5"/>
      <c r="AJ17" s="5">
        <v>40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>
        <v>45</v>
      </c>
      <c r="AW17" s="5"/>
      <c r="AX17" s="5"/>
      <c r="AY17" s="5">
        <v>15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>
        <v>45</v>
      </c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7"/>
      <c r="FF17" s="4"/>
      <c r="FG17" s="5">
        <f t="shared" si="0"/>
        <v>245</v>
      </c>
      <c r="FH17" s="5">
        <f t="shared" si="1"/>
        <v>6</v>
      </c>
    </row>
    <row r="18" spans="1:164" ht="12.75">
      <c r="A18" s="6" t="s">
        <v>179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>
        <v>90</v>
      </c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>
        <v>30</v>
      </c>
      <c r="EH18" s="5"/>
      <c r="EI18" s="5"/>
      <c r="EJ18" s="5"/>
      <c r="EK18" s="5"/>
      <c r="EL18" s="5">
        <v>60</v>
      </c>
      <c r="EM18" s="5"/>
      <c r="EN18" s="5"/>
      <c r="EO18" s="5"/>
      <c r="EP18" s="5"/>
      <c r="EQ18" s="5"/>
      <c r="ER18" s="5">
        <v>45</v>
      </c>
      <c r="ES18" s="5"/>
      <c r="ET18" s="5"/>
      <c r="EU18" s="5"/>
      <c r="EV18" s="5"/>
      <c r="EW18" s="5"/>
      <c r="EX18" s="5"/>
      <c r="EY18" s="5"/>
      <c r="EZ18" s="5"/>
      <c r="FA18" s="5">
        <v>14</v>
      </c>
      <c r="FB18" s="5"/>
      <c r="FC18" s="5"/>
      <c r="FD18" s="5"/>
      <c r="FE18" s="7"/>
      <c r="FF18" s="4"/>
      <c r="FG18" s="5">
        <f t="shared" si="0"/>
        <v>239</v>
      </c>
      <c r="FH18" s="5">
        <f t="shared" si="1"/>
        <v>5</v>
      </c>
    </row>
    <row r="19" spans="1:164" ht="12.75">
      <c r="A19" s="6" t="s">
        <v>180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8</v>
      </c>
      <c r="T19" s="5"/>
      <c r="U19" s="5"/>
      <c r="V19" s="5"/>
      <c r="W19" s="5"/>
      <c r="X19" s="5"/>
      <c r="Y19" s="5"/>
      <c r="Z19" s="5"/>
      <c r="AA19" s="5">
        <v>25</v>
      </c>
      <c r="AB19" s="5"/>
      <c r="AC19" s="5"/>
      <c r="AD19" s="5"/>
      <c r="AE19" s="5"/>
      <c r="AF19" s="5"/>
      <c r="AG19" s="5"/>
      <c r="AH19" s="5"/>
      <c r="AI19" s="5">
        <v>17</v>
      </c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>
        <v>25</v>
      </c>
      <c r="AV19" s="5"/>
      <c r="AW19" s="5"/>
      <c r="AX19" s="5"/>
      <c r="AY19" s="5"/>
      <c r="AZ19" s="5">
        <v>15</v>
      </c>
      <c r="BA19" s="5"/>
      <c r="BB19" s="5"/>
      <c r="BC19" s="5"/>
      <c r="BD19" s="5"/>
      <c r="BE19" s="5"/>
      <c r="BF19" s="5"/>
      <c r="BG19" s="5"/>
      <c r="BH19" s="5">
        <v>10</v>
      </c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>
        <v>40</v>
      </c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>
        <v>14</v>
      </c>
      <c r="DX19" s="5"/>
      <c r="DY19" s="5"/>
      <c r="DZ19" s="5">
        <v>25</v>
      </c>
      <c r="EA19" s="5"/>
      <c r="EB19" s="5"/>
      <c r="EC19" s="5"/>
      <c r="ED19" s="5"/>
      <c r="EE19" s="5"/>
      <c r="EF19" s="5"/>
      <c r="EG19" s="5">
        <v>21</v>
      </c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>
        <v>24</v>
      </c>
      <c r="ET19" s="5"/>
      <c r="EU19" s="5"/>
      <c r="EV19" s="5"/>
      <c r="EW19" s="5"/>
      <c r="EX19" s="5"/>
      <c r="EY19" s="5"/>
      <c r="EZ19" s="5"/>
      <c r="FA19" s="5">
        <v>13</v>
      </c>
      <c r="FB19" s="5"/>
      <c r="FC19" s="5"/>
      <c r="FD19" s="5"/>
      <c r="FE19" s="7"/>
      <c r="FF19" s="4"/>
      <c r="FG19" s="5">
        <f t="shared" si="0"/>
        <v>237</v>
      </c>
      <c r="FH19" s="5">
        <f t="shared" si="1"/>
        <v>12</v>
      </c>
    </row>
    <row r="20" spans="1:164" ht="12.75">
      <c r="A20" s="6" t="s">
        <v>181</v>
      </c>
      <c r="B20" s="5"/>
      <c r="C20" s="5"/>
      <c r="D20" s="5"/>
      <c r="E20" s="5">
        <v>13</v>
      </c>
      <c r="F20" s="5"/>
      <c r="G20" s="5"/>
      <c r="H20" s="5"/>
      <c r="I20" s="5"/>
      <c r="J20" s="5">
        <v>33</v>
      </c>
      <c r="K20" s="5"/>
      <c r="L20" s="5"/>
      <c r="M20" s="5"/>
      <c r="N20" s="5"/>
      <c r="O20" s="5"/>
      <c r="P20" s="5"/>
      <c r="Q20" s="5"/>
      <c r="R20" s="5"/>
      <c r="S20" s="5"/>
      <c r="T20" s="5">
        <v>60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>
        <v>100</v>
      </c>
      <c r="EU20" s="5"/>
      <c r="EV20" s="5"/>
      <c r="EW20" s="5"/>
      <c r="EX20" s="5"/>
      <c r="EY20" s="5"/>
      <c r="EZ20" s="5"/>
      <c r="FA20" s="5"/>
      <c r="FB20" s="5">
        <v>20</v>
      </c>
      <c r="FC20" s="5"/>
      <c r="FD20" s="5"/>
      <c r="FE20" s="7"/>
      <c r="FF20" s="4"/>
      <c r="FG20" s="5">
        <f t="shared" si="0"/>
        <v>226</v>
      </c>
      <c r="FH20" s="5">
        <f t="shared" si="1"/>
        <v>5</v>
      </c>
    </row>
    <row r="21" spans="1:164" ht="12.75">
      <c r="A21" s="6" t="s">
        <v>182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30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>
        <v>40</v>
      </c>
      <c r="BA21" s="5"/>
      <c r="BB21" s="5"/>
      <c r="BC21" s="5"/>
      <c r="BD21" s="5">
        <v>90</v>
      </c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>
        <v>60</v>
      </c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7"/>
      <c r="FF21" s="4"/>
      <c r="FG21" s="5">
        <f t="shared" si="0"/>
        <v>220</v>
      </c>
      <c r="FH21" s="5">
        <f t="shared" si="1"/>
        <v>4</v>
      </c>
    </row>
    <row r="22" spans="1:164" ht="12.75">
      <c r="A22" s="6" t="s">
        <v>183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>
        <v>60</v>
      </c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>
        <v>150</v>
      </c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7"/>
      <c r="FF22" s="4"/>
      <c r="FG22" s="5">
        <f t="shared" si="0"/>
        <v>210</v>
      </c>
      <c r="FH22" s="5">
        <f t="shared" si="1"/>
        <v>2</v>
      </c>
    </row>
    <row r="23" spans="1:164" ht="12.75">
      <c r="A23" s="6" t="s">
        <v>184</v>
      </c>
      <c r="B23" s="5"/>
      <c r="C23" s="5"/>
      <c r="D23" s="5"/>
      <c r="E23" s="5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>
        <v>40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>
        <v>75</v>
      </c>
      <c r="BX23" s="5"/>
      <c r="BY23" s="5"/>
      <c r="BZ23" s="5">
        <v>50</v>
      </c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7"/>
      <c r="FF23" s="8"/>
      <c r="FG23" s="5">
        <f t="shared" si="0"/>
        <v>205</v>
      </c>
      <c r="FH23" s="5">
        <f t="shared" si="1"/>
        <v>4</v>
      </c>
    </row>
    <row r="24" spans="1:164" ht="12.75">
      <c r="A24" s="6" t="s">
        <v>185</v>
      </c>
      <c r="B24" s="5"/>
      <c r="C24" s="5">
        <v>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>
        <v>30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>
        <v>18</v>
      </c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>
        <v>30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>
        <v>15</v>
      </c>
      <c r="CY24" s="5"/>
      <c r="CZ24" s="5">
        <v>15</v>
      </c>
      <c r="DA24" s="5"/>
      <c r="DB24" s="5"/>
      <c r="DC24" s="5">
        <v>11</v>
      </c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>
        <v>30</v>
      </c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>
        <v>20</v>
      </c>
      <c r="ET24" s="5"/>
      <c r="EU24" s="5"/>
      <c r="EV24" s="5">
        <v>10</v>
      </c>
      <c r="EW24" s="5"/>
      <c r="EX24" s="5"/>
      <c r="EY24" s="5"/>
      <c r="EZ24" s="5"/>
      <c r="FA24" s="5">
        <v>9</v>
      </c>
      <c r="FB24" s="5"/>
      <c r="FC24" s="5"/>
      <c r="FD24" s="5"/>
      <c r="FE24" s="7"/>
      <c r="FF24" s="8"/>
      <c r="FG24" s="5">
        <f t="shared" si="0"/>
        <v>203</v>
      </c>
      <c r="FH24" s="5">
        <f t="shared" si="1"/>
        <v>11</v>
      </c>
    </row>
    <row r="25" spans="1:164" ht="12.75">
      <c r="A25" s="6" t="s">
        <v>186</v>
      </c>
      <c r="B25" s="5"/>
      <c r="C25" s="5"/>
      <c r="D25" s="5"/>
      <c r="E25" s="5"/>
      <c r="F25" s="5"/>
      <c r="G25" s="5"/>
      <c r="H25" s="5"/>
      <c r="I25" s="5"/>
      <c r="J25" s="5">
        <v>22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15</v>
      </c>
      <c r="Y25" s="5"/>
      <c r="Z25" s="5"/>
      <c r="AA25" s="5"/>
      <c r="AB25" s="5">
        <v>14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>
        <v>12</v>
      </c>
      <c r="AS25" s="5">
        <v>10</v>
      </c>
      <c r="AT25" s="5"/>
      <c r="AU25" s="5"/>
      <c r="AV25" s="5"/>
      <c r="AW25" s="5"/>
      <c r="AX25" s="5"/>
      <c r="AY25" s="5"/>
      <c r="AZ25" s="5"/>
      <c r="BA25" s="5">
        <v>20</v>
      </c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>
        <v>15</v>
      </c>
      <c r="BP25" s="5">
        <v>15</v>
      </c>
      <c r="BQ25" s="5"/>
      <c r="BR25" s="5"/>
      <c r="BS25" s="5"/>
      <c r="BT25" s="5"/>
      <c r="BU25" s="5"/>
      <c r="BV25" s="5"/>
      <c r="BW25" s="5">
        <v>29</v>
      </c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>
        <v>10</v>
      </c>
      <c r="CR25" s="5"/>
      <c r="CS25" s="5"/>
      <c r="CT25" s="5">
        <v>7</v>
      </c>
      <c r="CU25" s="5"/>
      <c r="CV25" s="5">
        <v>5</v>
      </c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>
        <v>27</v>
      </c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7"/>
      <c r="FF25" s="4"/>
      <c r="FG25" s="5">
        <f t="shared" si="0"/>
        <v>201</v>
      </c>
      <c r="FH25" s="5">
        <f t="shared" si="1"/>
        <v>13</v>
      </c>
    </row>
    <row r="26" spans="1:164" ht="12.75">
      <c r="A26" s="6" t="s">
        <v>187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120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>
        <v>40</v>
      </c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>
        <v>40</v>
      </c>
      <c r="EZ26" s="5"/>
      <c r="FA26" s="5"/>
      <c r="FB26" s="5"/>
      <c r="FC26" s="5"/>
      <c r="FD26" s="5"/>
      <c r="FE26" s="7"/>
      <c r="FF26" s="4"/>
      <c r="FG26" s="5">
        <f t="shared" si="0"/>
        <v>200</v>
      </c>
      <c r="FH26" s="5">
        <f t="shared" si="1"/>
        <v>3</v>
      </c>
    </row>
    <row r="27" spans="1:164" ht="12.75">
      <c r="A27" s="6" t="s">
        <v>188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7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>
        <v>14</v>
      </c>
      <c r="AR27" s="5"/>
      <c r="AS27" s="5"/>
      <c r="AT27" s="5"/>
      <c r="AU27" s="5"/>
      <c r="AV27" s="5">
        <v>16</v>
      </c>
      <c r="AW27" s="5"/>
      <c r="AX27" s="5">
        <v>15</v>
      </c>
      <c r="AY27" s="5"/>
      <c r="AZ27" s="5"/>
      <c r="BA27" s="5"/>
      <c r="BB27" s="5"/>
      <c r="BC27" s="5"/>
      <c r="BD27" s="5"/>
      <c r="BE27" s="5"/>
      <c r="BF27" s="5"/>
      <c r="BG27" s="5">
        <v>30</v>
      </c>
      <c r="BH27" s="5"/>
      <c r="BI27" s="5"/>
      <c r="BJ27" s="5"/>
      <c r="BK27" s="5"/>
      <c r="BL27" s="5"/>
      <c r="BM27" s="5">
        <v>20</v>
      </c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>
        <v>5</v>
      </c>
      <c r="CD27" s="5"/>
      <c r="CE27" s="5"/>
      <c r="CF27" s="5"/>
      <c r="CG27" s="5">
        <v>25</v>
      </c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>
        <v>23</v>
      </c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>
        <v>30</v>
      </c>
      <c r="EP27" s="5"/>
      <c r="EQ27" s="5"/>
      <c r="ER27" s="5"/>
      <c r="ES27" s="5"/>
      <c r="ET27" s="5"/>
      <c r="EU27" s="5"/>
      <c r="EV27" s="5">
        <v>7</v>
      </c>
      <c r="EW27" s="5"/>
      <c r="EX27" s="5"/>
      <c r="EY27" s="5"/>
      <c r="EZ27" s="5"/>
      <c r="FA27" s="5"/>
      <c r="FB27" s="5"/>
      <c r="FC27" s="5"/>
      <c r="FD27" s="5"/>
      <c r="FE27" s="7"/>
      <c r="FF27" s="4"/>
      <c r="FG27" s="5">
        <f t="shared" si="0"/>
        <v>192</v>
      </c>
      <c r="FH27" s="5">
        <f t="shared" si="1"/>
        <v>11</v>
      </c>
    </row>
    <row r="28" spans="1:164" ht="12.75">
      <c r="A28" s="6" t="s">
        <v>189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20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>
        <v>15</v>
      </c>
      <c r="BR28" s="5"/>
      <c r="BS28" s="5"/>
      <c r="BT28" s="5"/>
      <c r="BU28" s="5"/>
      <c r="BV28" s="5"/>
      <c r="BW28" s="5">
        <v>35</v>
      </c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>
        <v>30</v>
      </c>
      <c r="CX28" s="5"/>
      <c r="CY28" s="5">
        <v>30</v>
      </c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>
        <v>30</v>
      </c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>
        <v>30</v>
      </c>
      <c r="EV28" s="5"/>
      <c r="EW28" s="5"/>
      <c r="EX28" s="5"/>
      <c r="EY28" s="5"/>
      <c r="EZ28" s="5"/>
      <c r="FA28" s="5"/>
      <c r="FB28" s="5"/>
      <c r="FC28" s="5"/>
      <c r="FD28" s="5"/>
      <c r="FE28" s="7"/>
      <c r="FF28" s="4"/>
      <c r="FG28" s="5">
        <f t="shared" si="0"/>
        <v>190</v>
      </c>
      <c r="FH28" s="5">
        <f t="shared" si="1"/>
        <v>7</v>
      </c>
    </row>
    <row r="29" spans="1:164" ht="12.75">
      <c r="A29" s="6" t="s">
        <v>190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>
        <v>22</v>
      </c>
      <c r="AV29" s="5"/>
      <c r="AW29" s="5"/>
      <c r="AX29" s="5">
        <v>30</v>
      </c>
      <c r="AY29" s="5"/>
      <c r="AZ29" s="5"/>
      <c r="BA29" s="5"/>
      <c r="BB29" s="5"/>
      <c r="BC29" s="5"/>
      <c r="BD29" s="5">
        <v>20</v>
      </c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>
        <v>75</v>
      </c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>
        <v>25</v>
      </c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>
        <v>18</v>
      </c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7"/>
      <c r="FF29" s="4"/>
      <c r="FG29" s="5">
        <f t="shared" si="0"/>
        <v>190</v>
      </c>
      <c r="FH29" s="5">
        <f t="shared" si="1"/>
        <v>6</v>
      </c>
    </row>
    <row r="30" spans="1:164" ht="12.75">
      <c r="A30" s="6" t="s">
        <v>191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>
        <v>60</v>
      </c>
      <c r="DY30" s="5"/>
      <c r="DZ30" s="5"/>
      <c r="EA30" s="5"/>
      <c r="EB30" s="5"/>
      <c r="EC30" s="5"/>
      <c r="ED30" s="5"/>
      <c r="EE30" s="5"/>
      <c r="EF30" s="5"/>
      <c r="EG30" s="5">
        <v>120</v>
      </c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7"/>
      <c r="FF30" s="4"/>
      <c r="FG30" s="5">
        <f t="shared" si="0"/>
        <v>180</v>
      </c>
      <c r="FH30" s="5">
        <f t="shared" si="1"/>
        <v>2</v>
      </c>
    </row>
    <row r="31" spans="1:164" ht="12.75">
      <c r="A31" s="6" t="s">
        <v>192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>
        <v>60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>
        <v>60</v>
      </c>
      <c r="CK31" s="5"/>
      <c r="CL31" s="5"/>
      <c r="CM31" s="5"/>
      <c r="CN31" s="5"/>
      <c r="CO31" s="5"/>
      <c r="CP31" s="5"/>
      <c r="CQ31" s="5"/>
      <c r="CR31" s="5"/>
      <c r="CS31" s="5">
        <v>30</v>
      </c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>
        <v>30</v>
      </c>
      <c r="FD31" s="5"/>
      <c r="FE31" s="7"/>
      <c r="FF31" s="4"/>
      <c r="FG31" s="5">
        <f t="shared" si="0"/>
        <v>180</v>
      </c>
      <c r="FH31" s="5">
        <f t="shared" si="1"/>
        <v>4</v>
      </c>
    </row>
    <row r="32" spans="1:164" ht="12.75">
      <c r="A32" s="6" t="s">
        <v>193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>
        <v>21</v>
      </c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>
        <v>60</v>
      </c>
      <c r="DD32" s="5"/>
      <c r="DE32" s="5"/>
      <c r="DF32" s="5"/>
      <c r="DG32" s="5"/>
      <c r="DH32" s="5">
        <v>90</v>
      </c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7"/>
      <c r="FF32" s="4"/>
      <c r="FG32" s="5">
        <f t="shared" si="0"/>
        <v>171</v>
      </c>
      <c r="FH32" s="5">
        <f t="shared" si="1"/>
        <v>3</v>
      </c>
    </row>
    <row r="33" spans="1:164" ht="12.75">
      <c r="A33" s="6" t="s">
        <v>194</v>
      </c>
      <c r="B33" s="5"/>
      <c r="C33" s="5">
        <v>20</v>
      </c>
      <c r="D33" s="5"/>
      <c r="E33" s="5"/>
      <c r="F33" s="5"/>
      <c r="G33" s="5"/>
      <c r="H33" s="5"/>
      <c r="I33" s="5"/>
      <c r="J33" s="5"/>
      <c r="K33" s="5">
        <v>13</v>
      </c>
      <c r="L33" s="5"/>
      <c r="M33" s="5"/>
      <c r="N33" s="5"/>
      <c r="O33" s="5"/>
      <c r="P33" s="5"/>
      <c r="Q33" s="5"/>
      <c r="R33" s="5"/>
      <c r="S33" s="5"/>
      <c r="T33" s="5"/>
      <c r="U33" s="5">
        <v>30</v>
      </c>
      <c r="V33" s="5"/>
      <c r="W33" s="5"/>
      <c r="X33" s="5"/>
      <c r="Y33" s="5"/>
      <c r="Z33" s="5"/>
      <c r="AA33" s="5">
        <v>27</v>
      </c>
      <c r="AB33" s="5"/>
      <c r="AC33" s="5"/>
      <c r="AD33" s="5"/>
      <c r="AE33" s="5"/>
      <c r="AF33" s="5"/>
      <c r="AG33" s="5"/>
      <c r="AH33" s="5"/>
      <c r="AI33" s="5"/>
      <c r="AJ33" s="5"/>
      <c r="AK33" s="5">
        <v>80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7"/>
      <c r="FF33" s="4"/>
      <c r="FG33" s="5">
        <f t="shared" si="0"/>
        <v>170</v>
      </c>
      <c r="FH33" s="5">
        <f t="shared" si="1"/>
        <v>5</v>
      </c>
    </row>
    <row r="34" spans="1:164" ht="12.75">
      <c r="A34" s="6" t="s">
        <v>195</v>
      </c>
      <c r="B34" s="5">
        <v>24</v>
      </c>
      <c r="C34" s="5"/>
      <c r="D34" s="5">
        <v>20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>
        <v>45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>
        <v>20</v>
      </c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>
        <v>31</v>
      </c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>
        <v>25</v>
      </c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7"/>
      <c r="FF34" s="4"/>
      <c r="FG34" s="5">
        <f t="shared" si="0"/>
        <v>165</v>
      </c>
      <c r="FH34" s="5">
        <f t="shared" si="1"/>
        <v>6</v>
      </c>
    </row>
    <row r="35" spans="1:164" ht="12.75">
      <c r="A35" s="6" t="s">
        <v>196</v>
      </c>
      <c r="B35" s="5"/>
      <c r="C35" s="5"/>
      <c r="D35" s="5"/>
      <c r="E35" s="5"/>
      <c r="F35" s="5"/>
      <c r="G35" s="5"/>
      <c r="H35" s="5"/>
      <c r="I35" s="5"/>
      <c r="J35" s="5"/>
      <c r="K35" s="5">
        <v>100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>
        <v>60</v>
      </c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7"/>
      <c r="FF35" s="4"/>
      <c r="FG35" s="5">
        <f t="shared" si="0"/>
        <v>160</v>
      </c>
      <c r="FH35" s="5">
        <f t="shared" si="1"/>
        <v>2</v>
      </c>
    </row>
    <row r="36" spans="1:164" ht="12.75">
      <c r="A36" s="6" t="s">
        <v>197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23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>
        <v>24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>
        <v>14</v>
      </c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>
        <v>45</v>
      </c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>
        <v>50</v>
      </c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7"/>
      <c r="FF36" s="4"/>
      <c r="FG36" s="5">
        <f t="shared" si="0"/>
        <v>156</v>
      </c>
      <c r="FH36" s="5">
        <f t="shared" si="1"/>
        <v>5</v>
      </c>
    </row>
    <row r="37" spans="1:164" ht="12.75">
      <c r="A37" s="6" t="s">
        <v>198</v>
      </c>
      <c r="B37" s="5"/>
      <c r="C37" s="5"/>
      <c r="D37" s="5"/>
      <c r="E37" s="5"/>
      <c r="F37" s="5"/>
      <c r="G37" s="5">
        <v>25</v>
      </c>
      <c r="H37" s="5"/>
      <c r="I37" s="5"/>
      <c r="J37" s="5">
        <v>31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v>15</v>
      </c>
      <c r="Z37" s="5"/>
      <c r="AA37" s="5"/>
      <c r="AB37" s="5"/>
      <c r="AC37" s="5"/>
      <c r="AD37" s="5"/>
      <c r="AE37" s="5"/>
      <c r="AF37" s="5"/>
      <c r="AG37" s="5"/>
      <c r="AH37" s="5">
        <v>20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>
        <v>60</v>
      </c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7"/>
      <c r="FF37" s="4"/>
      <c r="FG37" s="5">
        <f t="shared" si="0"/>
        <v>151</v>
      </c>
      <c r="FH37" s="5">
        <f t="shared" si="1"/>
        <v>5</v>
      </c>
    </row>
    <row r="38" spans="1:164" s="9" customFormat="1" ht="12.75">
      <c r="A38" s="6" t="s">
        <v>199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>
        <v>150</v>
      </c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7"/>
      <c r="FF38" s="4"/>
      <c r="FG38" s="5">
        <f t="shared" si="0"/>
        <v>150</v>
      </c>
      <c r="FH38" s="5">
        <f t="shared" si="1"/>
        <v>1</v>
      </c>
    </row>
    <row r="39" spans="1:164" s="9" customFormat="1" ht="12.75">
      <c r="A39" s="6" t="s">
        <v>200</v>
      </c>
      <c r="B39" s="5"/>
      <c r="C39" s="5"/>
      <c r="D39" s="5"/>
      <c r="E39" s="5"/>
      <c r="F39" s="5"/>
      <c r="G39" s="5"/>
      <c r="H39" s="5">
        <v>30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>
        <v>45</v>
      </c>
      <c r="AV39" s="5"/>
      <c r="AW39" s="5"/>
      <c r="AX39" s="5"/>
      <c r="AY39" s="5"/>
      <c r="AZ39" s="5"/>
      <c r="BA39" s="5"/>
      <c r="BB39" s="5"/>
      <c r="BC39" s="5"/>
      <c r="BD39" s="5">
        <v>45</v>
      </c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>
        <v>30</v>
      </c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7"/>
      <c r="FF39" s="4"/>
      <c r="FG39" s="5">
        <f t="shared" si="0"/>
        <v>150</v>
      </c>
      <c r="FH39" s="5">
        <f t="shared" si="1"/>
        <v>4</v>
      </c>
    </row>
    <row r="40" spans="1:164" ht="12.75">
      <c r="A40" s="6" t="s">
        <v>201</v>
      </c>
      <c r="B40" s="5"/>
      <c r="C40" s="5"/>
      <c r="D40" s="5"/>
      <c r="E40" s="5"/>
      <c r="F40" s="5"/>
      <c r="G40" s="5"/>
      <c r="H40" s="5"/>
      <c r="I40" s="5"/>
      <c r="J40" s="5">
        <v>150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7"/>
      <c r="FF40" s="4"/>
      <c r="FG40" s="5">
        <f t="shared" si="0"/>
        <v>150</v>
      </c>
      <c r="FH40" s="5">
        <f t="shared" si="1"/>
        <v>1</v>
      </c>
    </row>
    <row r="41" spans="1:164" ht="12.75">
      <c r="A41" s="6" t="s">
        <v>202</v>
      </c>
      <c r="B41" s="5"/>
      <c r="C41" s="5"/>
      <c r="D41" s="5"/>
      <c r="E41" s="5"/>
      <c r="F41" s="5"/>
      <c r="G41" s="5"/>
      <c r="H41" s="5"/>
      <c r="I41" s="5"/>
      <c r="J41" s="5"/>
      <c r="K41" s="5">
        <v>150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7"/>
      <c r="FF41" s="4"/>
      <c r="FG41" s="5">
        <f t="shared" si="0"/>
        <v>150</v>
      </c>
      <c r="FH41" s="5">
        <f t="shared" si="1"/>
        <v>1</v>
      </c>
    </row>
    <row r="42" spans="1:164" ht="12.75">
      <c r="A42" s="6" t="s">
        <v>203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>
        <v>60</v>
      </c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>
        <v>30</v>
      </c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>
        <v>40</v>
      </c>
      <c r="FB42" s="5"/>
      <c r="FC42" s="5">
        <v>20</v>
      </c>
      <c r="FD42" s="5"/>
      <c r="FE42" s="7"/>
      <c r="FF42" s="4"/>
      <c r="FG42" s="5">
        <f t="shared" si="0"/>
        <v>150</v>
      </c>
      <c r="FH42" s="5">
        <f t="shared" si="1"/>
        <v>4</v>
      </c>
    </row>
    <row r="43" spans="1:164" ht="12.75">
      <c r="A43" s="6" t="s">
        <v>204</v>
      </c>
      <c r="B43" s="5"/>
      <c r="C43" s="5"/>
      <c r="D43" s="5"/>
      <c r="E43" s="5"/>
      <c r="F43" s="5"/>
      <c r="G43" s="5"/>
      <c r="H43" s="5"/>
      <c r="I43" s="5">
        <v>60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v>90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7"/>
      <c r="FF43" s="4"/>
      <c r="FG43" s="5">
        <f t="shared" si="0"/>
        <v>150</v>
      </c>
      <c r="FH43" s="5">
        <f t="shared" si="1"/>
        <v>2</v>
      </c>
    </row>
    <row r="44" spans="1:164" ht="12.75">
      <c r="A44" s="6" t="s">
        <v>205</v>
      </c>
      <c r="B44" s="5">
        <v>60</v>
      </c>
      <c r="C44" s="5"/>
      <c r="D44" s="5"/>
      <c r="E44" s="5"/>
      <c r="F44" s="5"/>
      <c r="G44" s="5">
        <v>30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>
        <v>60</v>
      </c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7"/>
      <c r="FF44" s="4"/>
      <c r="FG44" s="5">
        <f t="shared" si="0"/>
        <v>150</v>
      </c>
      <c r="FH44" s="5">
        <f t="shared" si="1"/>
        <v>3</v>
      </c>
    </row>
    <row r="45" spans="1:164" ht="12.75">
      <c r="A45" s="6" t="s">
        <v>206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60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>
        <v>60</v>
      </c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>
        <v>30</v>
      </c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7"/>
      <c r="FF45" s="4"/>
      <c r="FG45" s="5">
        <f t="shared" si="0"/>
        <v>150</v>
      </c>
      <c r="FH45" s="5">
        <f t="shared" si="1"/>
        <v>3</v>
      </c>
    </row>
    <row r="46" spans="1:164" ht="12.75">
      <c r="A46" s="6" t="s">
        <v>207</v>
      </c>
      <c r="B46" s="5"/>
      <c r="C46" s="5"/>
      <c r="D46" s="5"/>
      <c r="E46" s="5"/>
      <c r="F46" s="5"/>
      <c r="G46" s="5">
        <v>21</v>
      </c>
      <c r="H46" s="5"/>
      <c r="I46" s="5">
        <v>20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>
        <v>21</v>
      </c>
      <c r="DI46" s="5"/>
      <c r="DJ46" s="5"/>
      <c r="DK46" s="5"/>
      <c r="DL46" s="5"/>
      <c r="DM46" s="5">
        <v>5</v>
      </c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>
        <v>20</v>
      </c>
      <c r="EM46" s="5"/>
      <c r="EN46" s="5"/>
      <c r="EO46" s="5"/>
      <c r="EP46" s="5"/>
      <c r="EQ46" s="5"/>
      <c r="ER46" s="5"/>
      <c r="ES46" s="5"/>
      <c r="ET46" s="5">
        <v>47</v>
      </c>
      <c r="EU46" s="5"/>
      <c r="EV46" s="5"/>
      <c r="EW46" s="5"/>
      <c r="EX46" s="5"/>
      <c r="EY46" s="5">
        <v>13</v>
      </c>
      <c r="EZ46" s="5"/>
      <c r="FA46" s="5"/>
      <c r="FB46" s="5"/>
      <c r="FC46" s="5"/>
      <c r="FD46" s="5"/>
      <c r="FE46" s="7"/>
      <c r="FF46" s="4"/>
      <c r="FG46" s="5">
        <f t="shared" si="0"/>
        <v>147</v>
      </c>
      <c r="FH46" s="5">
        <f t="shared" si="1"/>
        <v>7</v>
      </c>
    </row>
    <row r="47" spans="1:164" ht="12.75">
      <c r="A47" s="6" t="s">
        <v>208</v>
      </c>
      <c r="B47" s="5"/>
      <c r="C47" s="5">
        <v>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v>17</v>
      </c>
      <c r="AL47" s="5"/>
      <c r="AM47" s="5"/>
      <c r="AN47" s="5"/>
      <c r="AO47" s="5"/>
      <c r="AP47" s="5"/>
      <c r="AQ47" s="5"/>
      <c r="AR47" s="5">
        <v>6</v>
      </c>
      <c r="AS47" s="5"/>
      <c r="AT47" s="5"/>
      <c r="AU47" s="5">
        <v>16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>
        <v>39</v>
      </c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>
        <v>11</v>
      </c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>
        <v>18</v>
      </c>
      <c r="EA47" s="5"/>
      <c r="EB47" s="5"/>
      <c r="EC47" s="5"/>
      <c r="ED47" s="5"/>
      <c r="EE47" s="5"/>
      <c r="EF47" s="5"/>
      <c r="EG47" s="5">
        <v>18</v>
      </c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>
        <v>10</v>
      </c>
      <c r="ET47" s="5"/>
      <c r="EU47" s="5"/>
      <c r="EV47" s="5"/>
      <c r="EW47" s="5"/>
      <c r="EX47" s="5"/>
      <c r="EY47" s="5"/>
      <c r="EZ47" s="5"/>
      <c r="FA47" s="5">
        <v>2</v>
      </c>
      <c r="FB47" s="5"/>
      <c r="FC47" s="5"/>
      <c r="FD47" s="5"/>
      <c r="FE47" s="7"/>
      <c r="FF47" s="4"/>
      <c r="FG47" s="5">
        <f t="shared" si="0"/>
        <v>141</v>
      </c>
      <c r="FH47" s="5">
        <f t="shared" si="1"/>
        <v>10</v>
      </c>
    </row>
    <row r="48" spans="1:164" ht="12.75">
      <c r="A48" s="6" t="s">
        <v>209</v>
      </c>
      <c r="B48" s="5"/>
      <c r="C48" s="5"/>
      <c r="D48" s="5"/>
      <c r="E48" s="5"/>
      <c r="F48" s="5"/>
      <c r="G48" s="5"/>
      <c r="H48" s="5"/>
      <c r="I48" s="5"/>
      <c r="J48" s="5"/>
      <c r="K48" s="5">
        <v>31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>
        <v>90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>
        <v>20</v>
      </c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7"/>
      <c r="FF48" s="4"/>
      <c r="FG48" s="5">
        <f t="shared" si="0"/>
        <v>141</v>
      </c>
      <c r="FH48" s="5">
        <f t="shared" si="1"/>
        <v>3</v>
      </c>
    </row>
    <row r="49" spans="1:164" ht="12.75">
      <c r="A49" s="6" t="s">
        <v>210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>
        <v>27</v>
      </c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>
        <v>12</v>
      </c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>
        <v>20</v>
      </c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>
        <v>37</v>
      </c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>
        <v>45</v>
      </c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7"/>
      <c r="FF49" s="4"/>
      <c r="FG49" s="5">
        <f t="shared" si="0"/>
        <v>141</v>
      </c>
      <c r="FH49" s="5">
        <f t="shared" si="1"/>
        <v>5</v>
      </c>
    </row>
    <row r="50" spans="1:164" ht="12.75">
      <c r="A50" s="6" t="s">
        <v>211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90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>
        <v>20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>
        <v>30</v>
      </c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7"/>
      <c r="FF50" s="4"/>
      <c r="FG50" s="5">
        <f t="shared" si="0"/>
        <v>140</v>
      </c>
      <c r="FH50" s="5">
        <f t="shared" si="1"/>
        <v>3</v>
      </c>
    </row>
    <row r="51" spans="1:164" ht="12.75">
      <c r="A51" s="6" t="s">
        <v>212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20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>
        <v>60</v>
      </c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>
        <v>14</v>
      </c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>
        <v>27</v>
      </c>
      <c r="ES51" s="5"/>
      <c r="ET51" s="5"/>
      <c r="EU51" s="5"/>
      <c r="EV51" s="5"/>
      <c r="EW51" s="5"/>
      <c r="EX51" s="5"/>
      <c r="EY51" s="5"/>
      <c r="EZ51" s="5"/>
      <c r="FA51" s="5">
        <v>17</v>
      </c>
      <c r="FB51" s="5"/>
      <c r="FC51" s="5"/>
      <c r="FD51" s="5"/>
      <c r="FE51" s="7"/>
      <c r="FF51" s="4"/>
      <c r="FG51" s="5">
        <f t="shared" si="0"/>
        <v>138</v>
      </c>
      <c r="FH51" s="5">
        <f t="shared" si="1"/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dcterms:created xsi:type="dcterms:W3CDTF">2019-12-17T20:02:51Z</dcterms:created>
  <dcterms:modified xsi:type="dcterms:W3CDTF">2019-12-17T20:03:57Z</dcterms:modified>
  <cp:category/>
  <cp:version/>
  <cp:contentType/>
  <cp:contentStatus/>
</cp:coreProperties>
</file>